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F07E479E-01CB-4AAB-8929-5C36AB59AB3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<sst xmlns="http://schemas.openxmlformats.org/spreadsheetml/2006/main" count="4134" uniqueCount="963">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</sst>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330</v>
      </c>
      <c r="B10" s="202"/>
      <c r="C10" s="145" t="str">
        <f>VLOOKUP(A10,Listado!1:1048576,6,0)</f>
        <v>GERENCIA SERVICIOS TÉCNICOS</v>
      </c>
      <c r="D10" s="145"/>
      <c r="E10" s="145"/>
      <c r="F10" s="145"/>
      <c r="G10" s="145" t="str">
        <f>VLOOKUP(A10,Listado!1:1048576,7,0)</f>
        <v>Asistente 3</v>
      </c>
      <c r="H10" s="145"/>
      <c r="I10" s="195" t="str">
        <f>VLOOKUP(A10,Listado!1:1048576,2,0)</f>
        <v>Delineante Patrimonio</v>
      </c>
      <c r="J10" s="196"/>
      <c r="K10" s="145" t="str">
        <f>VLOOKUP(A10,Listado!1:1048576,11,0)</f>
        <v>Barcelona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AutocadMap)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6AGiQZryIcSLNPmQ+lcn4Bu+wwby0rQjCspHeQLA/yUKwQIKbAFI4wpjlVluR8mbYdj69hW0fUNhyhhnVXBuQ==" saltValue="goctbWGkn5MHDy0mvjukA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2022-11-02T10:10:42Z</dcterms:modified>
</cp:coreProperties>
</file>